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PAVER\"/>
    </mc:Choice>
  </mc:AlternateContent>
  <bookViews>
    <workbookView xWindow="0" yWindow="0" windowWidth="24000" windowHeight="9345"/>
  </bookViews>
  <sheets>
    <sheet name="PO" sheetId="1" r:id="rId1"/>
    <sheet name="CRONOGRAMA" sheetId="4" r:id="rId2"/>
  </sheets>
  <externalReferences>
    <externalReference r:id="rId3"/>
  </externalReferences>
  <definedNames>
    <definedName name="_xlnm.Database">TEXT(Import.DataBase,"mm-aaaa")</definedName>
    <definedName name="Import.DataBase">[1]DADOS!$A$38</definedName>
    <definedName name="Referencia.Descricao">IF(ISNUMBER([1]PO!linhaSINAPIxls),INDEX(INDIRECT("'[Referência "&amp;_xlnm.Database&amp;".xls]Banco'!$b:$g"),[1]PO!linhaSINAPIxls,3),"")</definedName>
    <definedName name="TipoOrçamento">"BASE"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2" i="1" l="1"/>
</calcChain>
</file>

<file path=xl/sharedStrings.xml><?xml version="1.0" encoding="utf-8"?>
<sst xmlns="http://schemas.openxmlformats.org/spreadsheetml/2006/main" count="101" uniqueCount="78">
  <si>
    <t>PLANILHA ORÇAMENTÁRIA</t>
  </si>
  <si>
    <t xml:space="preserve"> SINAPI</t>
  </si>
  <si>
    <t>Quant.</t>
  </si>
  <si>
    <t>Unidade</t>
  </si>
  <si>
    <t>Custo
unitário (R$)</t>
  </si>
  <si>
    <t>BDI (%)</t>
  </si>
  <si>
    <t>Preço
unitário (R$)</t>
  </si>
  <si>
    <t>Preço
Total (R$)</t>
  </si>
  <si>
    <t>1.1</t>
  </si>
  <si>
    <t>1.</t>
  </si>
  <si>
    <t>Item</t>
  </si>
  <si>
    <t>Serviço</t>
  </si>
  <si>
    <t>2.</t>
  </si>
  <si>
    <t>2.1</t>
  </si>
  <si>
    <t>PLACA DE OBRA (PARA CONSTRUCAO CIVIL) EM CHAPA GALVANIZADA *N. 22*, DE *2,0 X 1,125* M</t>
  </si>
  <si>
    <t>ASSENTAMENTO DE GUIA (MEIO-FIO), CONFECCIONADA EM CONCRETO PRÉ-FABRICADO, DIMENSÕES 100X15X13X30 CM (COMPRIMENTO X BASE INFERIOR X BASE SUPERIOR X ALTURA), PARA VIAS URBANAS (USO VIÁRIO). AF_06/2016</t>
  </si>
  <si>
    <r>
      <rPr>
        <vertAlign val="subscript"/>
        <sz val="8"/>
        <rFont val="Arial"/>
        <family val="2"/>
      </rPr>
      <t>m</t>
    </r>
    <r>
      <rPr>
        <sz val="8"/>
        <rFont val="Arial"/>
        <family val="2"/>
      </rPr>
      <t>2</t>
    </r>
  </si>
  <si>
    <t>m</t>
  </si>
  <si>
    <t>3.</t>
  </si>
  <si>
    <t>3.2</t>
  </si>
  <si>
    <t>EXECUÇÃO DE VIA EM PISO INTERTRAVADO, COM BLOCO RETANGULAR COR NATURAL DE 20 X 10 CM, ESPESSURA 8 CM. AF_12/2015</t>
  </si>
  <si>
    <t>m²</t>
  </si>
  <si>
    <t>TOTAL</t>
  </si>
  <si>
    <t>2.2</t>
  </si>
  <si>
    <t>2.3</t>
  </si>
  <si>
    <t>ESCAVAÇÃO MANUAL DE VALA COM PROFUNDIDADE MENOR OU IGUAL A 1,30 M. AF_03/2016</t>
  </si>
  <si>
    <t>m³</t>
  </si>
  <si>
    <t>REATERRO MANUAL APILOADO COM SOQUETE. AF_10/2017</t>
  </si>
  <si>
    <t>Local :  RUA NILO LOTTICI E RUA CARMEM SCOTT PACHECO</t>
  </si>
  <si>
    <t xml:space="preserve">Empreendimento : PAVIMENTAÇÃO EM BLOCOS INTERTRAVADOS </t>
  </si>
  <si>
    <t>TRANSPORTE COM CAMINHÃO BASCULANTE DE 14 M3, EM VIA URBANA PAVIMENTADA, DMT ACIMA DE 30 KM (UNIDADE: M3XKM). AF_04/2016</t>
  </si>
  <si>
    <t>m³xkm</t>
  </si>
  <si>
    <t>SINALIZAÇÃO VERTICAL</t>
  </si>
  <si>
    <t>PLACA TODA REFLETIVA, PARADA OBRIGATÓRIA OCTOGONAL - R1 LADO 0,25M</t>
  </si>
  <si>
    <t>DAER 7264</t>
  </si>
  <si>
    <t>74157/004</t>
  </si>
  <si>
    <t>4.1</t>
  </si>
  <si>
    <t>ESCAVAÇÃO MANUAL PARA BLOCO DE COROAMENTO OU SAPATA, SEM PREVISÃO DE FÔRMA. AF_06/2017</t>
  </si>
  <si>
    <t>CONCRETO FCK = 25MPA, TRAÇO 1:2,3:2,7 (CIMENTO/ AREIA MÉDIA/ BRITA 1)  - PREPARO MECÂNICO COM BETONEIRA 400 L. AF_07/2016</t>
  </si>
  <si>
    <t>LANCAMENTO/APLICACAO MANUAL DE CONCRETO EM FUNDACOES</t>
  </si>
  <si>
    <t>PLACA ESMALTADA PARA IDENTIFICAÇÃO DE NOME DE RUA, DIMENSÕES 50X25CM ( PLACAS POR ESQUINA), INCLUINDO TUBO AÇO GALVANIZADO COM COSTURA NBR 5580 CLASSE LEVE DN 50MM, E=3,00MM - 4,40KG/M (COMPRIMENTO 3,00M) E INSTALAÇÃO</t>
  </si>
  <si>
    <t>PEDRA BRITADA GRADUADA, CLASSIFICADA (POSTO PEDREIRA/FORNECEDOR, SEM FRETE)</t>
  </si>
  <si>
    <t>5.1</t>
  </si>
  <si>
    <t>5.2</t>
  </si>
  <si>
    <t>5.3</t>
  </si>
  <si>
    <t>5.4</t>
  </si>
  <si>
    <t>5.5</t>
  </si>
  <si>
    <t>3.1</t>
  </si>
  <si>
    <t>PAVIMENTAÇÃO DE BLOCOS INTERTRAVADOS ESPESSURA DE 8 CM, FCK 35 MPA</t>
  </si>
  <si>
    <t>REFORÇO DA BASE COM BRITA GRADUADA</t>
  </si>
  <si>
    <t>SERVIÇOS INICIAIS</t>
  </si>
  <si>
    <t>MEIO-FIO</t>
  </si>
  <si>
    <t>BDI: 26,85%</t>
  </si>
  <si>
    <t>Composição 001</t>
  </si>
  <si>
    <t>Composição 002</t>
  </si>
  <si>
    <t>SINAPI : Agosto/2018</t>
  </si>
  <si>
    <t>AGENTE TOMADOR: MUNICÍPIO DE SÃO JOSÉ DO OURO</t>
  </si>
  <si>
    <t>SUBTOTAL DO ITEM 1</t>
  </si>
  <si>
    <t>SUBTOTAL DO ITEM 2</t>
  </si>
  <si>
    <t>SUBTOTAL DO ITEM 3</t>
  </si>
  <si>
    <t>SUBTOTAL DO ITEM 4</t>
  </si>
  <si>
    <t>SUBTOTAL DO ITEM 5</t>
  </si>
  <si>
    <t>CRONOGRAMA FÍSICO FINANCEIRO</t>
  </si>
  <si>
    <t>( X  ) GLOBAL          (     ) INDIVIDUAL</t>
  </si>
  <si>
    <t>DISCRIMINAÇÃO DOS SERVIÇOS</t>
  </si>
  <si>
    <t>Peso</t>
  </si>
  <si>
    <t>MESES</t>
  </si>
  <si>
    <t>%</t>
  </si>
  <si>
    <t>Mês 1</t>
  </si>
  <si>
    <t>Mês 2</t>
  </si>
  <si>
    <t>Mês 3</t>
  </si>
  <si>
    <t>Mês 4</t>
  </si>
  <si>
    <t>(R$)</t>
  </si>
  <si>
    <t>R$</t>
  </si>
  <si>
    <t>SIMPLES</t>
  </si>
  <si>
    <t>ACUMULADO</t>
  </si>
  <si>
    <t>Valor das Obras e serviços</t>
  </si>
  <si>
    <t>PAVIMENTAÇÃO DE BLOCOS INTERTRAVADOS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</si>
</sst>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;[Red]0.00"/>
    <numFmt numFmtId="165" formatCode="m\.dd\.yy;@"/>
    <numFmt numFmtId="166" formatCode="&quot;R$&quot;#,##0.00"/>
    <numFmt numFmtId="168" formatCode="_(* #,##0.00_);_(* \(#,##0.00\);_(* &quot;&quot;??_);_(@_)"/>
  </numFmts>
  <fonts count="2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vertAlign val="subscript"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43" fontId="15" fillId="0" borderId="0" applyFont="0" applyFill="0" applyBorder="0" applyAlignment="0" applyProtection="0"/>
  </cellStyleXfs>
  <cellXfs count="111">
    <xf numFmtId="0" fontId="0" fillId="0" borderId="0" xfId="0"/>
    <xf numFmtId="0" fontId="5" fillId="2" borderId="7" xfId="0" applyFont="1" applyFill="1" applyBorder="1" applyAlignment="1">
      <alignment horizontal="right" vertical="top" wrapText="1"/>
    </xf>
    <xf numFmtId="0" fontId="6" fillId="2" borderId="7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right" vertical="top" shrinkToFit="1"/>
    </xf>
    <xf numFmtId="0" fontId="6" fillId="2" borderId="9" xfId="0" applyFont="1" applyFill="1" applyBorder="1"/>
    <xf numFmtId="0" fontId="4" fillId="0" borderId="7" xfId="0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shrinkToFit="1"/>
    </xf>
    <xf numFmtId="2" fontId="7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shrinkToFit="1"/>
    </xf>
    <xf numFmtId="2" fontId="7" fillId="0" borderId="9" xfId="0" applyNumberFormat="1" applyFont="1" applyFill="1" applyBorder="1" applyAlignment="1">
      <alignment horizontal="center" vertical="center" shrinkToFit="1"/>
    </xf>
    <xf numFmtId="165" fontId="7" fillId="0" borderId="1" xfId="0" applyNumberFormat="1" applyFont="1" applyFill="1" applyBorder="1" applyAlignment="1">
      <alignment horizontal="right" vertical="center" shrinkToFit="1"/>
    </xf>
    <xf numFmtId="0" fontId="4" fillId="0" borderId="9" xfId="0" applyFont="1" applyFill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shrinkToFit="1"/>
    </xf>
    <xf numFmtId="2" fontId="7" fillId="0" borderId="3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2" fontId="7" fillId="0" borderId="20" xfId="0" applyNumberFormat="1" applyFont="1" applyFill="1" applyBorder="1" applyAlignment="1">
      <alignment horizontal="center" vertical="center" shrinkToFit="1"/>
    </xf>
    <xf numFmtId="166" fontId="3" fillId="0" borderId="20" xfId="0" applyNumberFormat="1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166" fontId="2" fillId="3" borderId="21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top" wrapText="1"/>
    </xf>
    <xf numFmtId="4" fontId="7" fillId="0" borderId="8" xfId="0" applyNumberFormat="1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left" vertical="top" wrapText="1"/>
    </xf>
    <xf numFmtId="166" fontId="5" fillId="2" borderId="9" xfId="0" applyNumberFormat="1" applyFont="1" applyFill="1" applyBorder="1" applyAlignment="1">
      <alignment horizontal="right" vertical="top" shrinkToFit="1"/>
    </xf>
    <xf numFmtId="164" fontId="5" fillId="2" borderId="9" xfId="0" applyNumberFormat="1" applyFont="1" applyFill="1" applyBorder="1" applyAlignment="1">
      <alignment horizontal="right" vertical="top" shrinkToFit="1"/>
    </xf>
    <xf numFmtId="165" fontId="7" fillId="0" borderId="3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right" vertical="top" wrapText="1"/>
    </xf>
    <xf numFmtId="0" fontId="6" fillId="2" borderId="1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wrapText="1"/>
    </xf>
    <xf numFmtId="164" fontId="5" fillId="2" borderId="27" xfId="0" applyNumberFormat="1" applyFont="1" applyFill="1" applyBorder="1" applyAlignment="1">
      <alignment horizontal="right" vertical="top" shrinkToFit="1"/>
    </xf>
    <xf numFmtId="166" fontId="5" fillId="2" borderId="27" xfId="0" applyNumberFormat="1" applyFont="1" applyFill="1" applyBorder="1" applyAlignment="1">
      <alignment horizontal="right" vertical="top" shrinkToFit="1"/>
    </xf>
    <xf numFmtId="166" fontId="17" fillId="0" borderId="9" xfId="0" applyNumberFormat="1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3" fontId="10" fillId="0" borderId="9" xfId="2" applyFont="1" applyBorder="1" applyProtection="1">
      <protection locked="0"/>
    </xf>
    <xf numFmtId="0" fontId="10" fillId="0" borderId="9" xfId="0" applyFont="1" applyBorder="1"/>
    <xf numFmtId="0" fontId="20" fillId="0" borderId="9" xfId="0" applyFont="1" applyBorder="1"/>
    <xf numFmtId="0" fontId="20" fillId="0" borderId="18" xfId="0" applyFont="1" applyBorder="1"/>
    <xf numFmtId="2" fontId="20" fillId="0" borderId="9" xfId="0" applyNumberFormat="1" applyFont="1" applyBorder="1" applyProtection="1"/>
    <xf numFmtId="43" fontId="20" fillId="0" borderId="9" xfId="2" applyFont="1" applyBorder="1"/>
    <xf numFmtId="43" fontId="20" fillId="0" borderId="9" xfId="2" applyFont="1" applyBorder="1" applyProtection="1">
      <protection locked="0"/>
    </xf>
    <xf numFmtId="43" fontId="20" fillId="0" borderId="20" xfId="2" applyFont="1" applyBorder="1"/>
    <xf numFmtId="168" fontId="20" fillId="0" borderId="9" xfId="2" applyNumberFormat="1" applyFont="1" applyBorder="1"/>
    <xf numFmtId="0" fontId="20" fillId="0" borderId="28" xfId="0" applyFont="1" applyBorder="1"/>
    <xf numFmtId="43" fontId="20" fillId="0" borderId="29" xfId="2" applyFont="1" applyBorder="1"/>
    <xf numFmtId="43" fontId="20" fillId="0" borderId="28" xfId="2" applyFont="1" applyBorder="1"/>
    <xf numFmtId="0" fontId="20" fillId="0" borderId="9" xfId="0" applyFont="1" applyBorder="1" applyAlignment="1">
      <alignment horizontal="center"/>
    </xf>
    <xf numFmtId="0" fontId="19" fillId="0" borderId="0" xfId="0" applyFont="1"/>
    <xf numFmtId="0" fontId="22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43" fontId="20" fillId="0" borderId="18" xfId="2" applyFont="1" applyBorder="1"/>
    <xf numFmtId="0" fontId="20" fillId="0" borderId="12" xfId="0" applyFont="1" applyBorder="1"/>
    <xf numFmtId="0" fontId="20" fillId="0" borderId="33" xfId="0" applyFont="1" applyBorder="1"/>
    <xf numFmtId="0" fontId="20" fillId="0" borderId="11" xfId="0" applyFont="1" applyBorder="1"/>
    <xf numFmtId="43" fontId="20" fillId="0" borderId="11" xfId="2" applyFont="1" applyBorder="1" applyProtection="1">
      <protection locked="0"/>
    </xf>
    <xf numFmtId="43" fontId="20" fillId="0" borderId="34" xfId="2" applyFont="1" applyBorder="1"/>
    <xf numFmtId="43" fontId="20" fillId="0" borderId="20" xfId="2" applyFont="1" applyBorder="1" applyProtection="1">
      <protection locked="0"/>
    </xf>
    <xf numFmtId="43" fontId="20" fillId="0" borderId="39" xfId="2" applyFont="1" applyBorder="1" applyProtection="1">
      <protection locked="0"/>
    </xf>
    <xf numFmtId="168" fontId="20" fillId="0" borderId="11" xfId="2" applyNumberFormat="1" applyFont="1" applyBorder="1"/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right" vertical="center" wrapText="1"/>
    </xf>
    <xf numFmtId="0" fontId="2" fillId="3" borderId="24" xfId="0" applyFont="1" applyFill="1" applyBorder="1" applyAlignment="1">
      <alignment horizontal="right" vertical="center" wrapText="1"/>
    </xf>
    <xf numFmtId="0" fontId="13" fillId="0" borderId="25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top" wrapText="1"/>
    </xf>
    <xf numFmtId="0" fontId="13" fillId="0" borderId="26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2" fillId="0" borderId="11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165" fontId="16" fillId="0" borderId="11" xfId="0" applyNumberFormat="1" applyFont="1" applyFill="1" applyBorder="1" applyAlignment="1">
      <alignment horizontal="right" vertical="center" shrinkToFit="1"/>
    </xf>
    <xf numFmtId="165" fontId="16" fillId="0" borderId="13" xfId="0" applyNumberFormat="1" applyFont="1" applyFill="1" applyBorder="1" applyAlignment="1">
      <alignment horizontal="right" vertical="center" shrinkToFit="1"/>
    </xf>
    <xf numFmtId="165" fontId="16" fillId="0" borderId="12" xfId="0" applyNumberFormat="1" applyFont="1" applyFill="1" applyBorder="1" applyAlignment="1">
      <alignment horizontal="right" vertical="center" shrinkToFit="1"/>
    </xf>
    <xf numFmtId="0" fontId="18" fillId="0" borderId="32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1" fillId="0" borderId="12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21" fillId="0" borderId="17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/>
      <protection locked="0"/>
    </xf>
    <xf numFmtId="0" fontId="19" fillId="0" borderId="37" xfId="0" applyFont="1" applyBorder="1" applyAlignment="1" applyProtection="1">
      <alignment horizontal="center"/>
      <protection locked="0"/>
    </xf>
    <xf numFmtId="0" fontId="19" fillId="0" borderId="38" xfId="0" applyFont="1" applyBorder="1" applyAlignment="1" applyProtection="1">
      <alignment horizontal="center"/>
      <protection locked="0"/>
    </xf>
    <xf numFmtId="0" fontId="20" fillId="0" borderId="20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2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49" fontId="20" fillId="0" borderId="11" xfId="0" applyNumberFormat="1" applyFont="1" applyBorder="1" applyAlignment="1">
      <alignment horizontal="center"/>
    </xf>
    <xf numFmtId="49" fontId="20" fillId="0" borderId="12" xfId="0" applyNumberFormat="1" applyFont="1" applyBorder="1" applyAlignment="1">
      <alignment horizontal="center"/>
    </xf>
    <xf numFmtId="49" fontId="20" fillId="0" borderId="13" xfId="0" applyNumberFormat="1" applyFont="1" applyBorder="1" applyAlignment="1">
      <alignment horizont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REFEITURA/Nova%20pasta/P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43282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zoomScale="90" zoomScaleNormal="90" workbookViewId="0">
      <selection activeCell="N14" sqref="N14"/>
    </sheetView>
  </sheetViews>
  <sheetFormatPr defaultRowHeight="15" x14ac:dyDescent="0.25"/>
  <cols>
    <col min="1" max="1" width="6.140625" customWidth="1"/>
    <col min="3" max="3" width="56.85546875" customWidth="1"/>
    <col min="4" max="4" width="7" customWidth="1"/>
    <col min="5" max="5" width="8.28515625" customWidth="1"/>
    <col min="6" max="6" width="11.42578125" customWidth="1"/>
    <col min="7" max="7" width="8" customWidth="1"/>
    <col min="8" max="8" width="11.42578125" customWidth="1"/>
    <col min="9" max="9" width="12.140625" customWidth="1"/>
  </cols>
  <sheetData>
    <row r="1" spans="1:9" ht="18.600000000000001" customHeight="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3"/>
    </row>
    <row r="2" spans="1:9" ht="13.15" customHeight="1" x14ac:dyDescent="0.25">
      <c r="A2" s="75" t="s">
        <v>56</v>
      </c>
      <c r="B2" s="76"/>
      <c r="C2" s="76"/>
      <c r="D2" s="76"/>
      <c r="E2" s="76"/>
      <c r="F2" s="76"/>
      <c r="G2" s="76"/>
      <c r="H2" s="76"/>
      <c r="I2" s="77"/>
    </row>
    <row r="3" spans="1:9" ht="14.45" customHeight="1" x14ac:dyDescent="0.25">
      <c r="A3" s="75" t="s">
        <v>29</v>
      </c>
      <c r="B3" s="76"/>
      <c r="C3" s="76"/>
      <c r="D3" s="76"/>
      <c r="E3" s="76"/>
      <c r="F3" s="76"/>
      <c r="G3" s="76"/>
      <c r="H3" s="86" t="s">
        <v>52</v>
      </c>
      <c r="I3" s="87"/>
    </row>
    <row r="4" spans="1:9" ht="14.45" customHeight="1" x14ac:dyDescent="0.25">
      <c r="A4" s="75" t="s">
        <v>28</v>
      </c>
      <c r="B4" s="76"/>
      <c r="C4" s="76"/>
      <c r="D4" s="76"/>
      <c r="E4" s="76"/>
      <c r="F4" s="76"/>
      <c r="G4" s="77"/>
      <c r="H4" s="84" t="s">
        <v>55</v>
      </c>
      <c r="I4" s="85"/>
    </row>
    <row r="5" spans="1:9" ht="23.45" customHeight="1" x14ac:dyDescent="0.25">
      <c r="A5" s="18" t="s">
        <v>10</v>
      </c>
      <c r="B5" s="18" t="s">
        <v>1</v>
      </c>
      <c r="C5" s="19" t="s">
        <v>11</v>
      </c>
      <c r="D5" s="19" t="s">
        <v>2</v>
      </c>
      <c r="E5" s="18" t="s">
        <v>3</v>
      </c>
      <c r="F5" s="20" t="s">
        <v>4</v>
      </c>
      <c r="G5" s="21" t="s">
        <v>5</v>
      </c>
      <c r="H5" s="17" t="s">
        <v>6</v>
      </c>
      <c r="I5" s="17" t="s">
        <v>7</v>
      </c>
    </row>
    <row r="6" spans="1:9" ht="11.45" customHeight="1" x14ac:dyDescent="0.25">
      <c r="A6" s="1" t="s">
        <v>9</v>
      </c>
      <c r="B6" s="2"/>
      <c r="C6" s="3" t="s">
        <v>50</v>
      </c>
      <c r="D6" s="2"/>
      <c r="E6" s="2"/>
      <c r="F6" s="2"/>
      <c r="G6" s="4"/>
      <c r="H6" s="5"/>
      <c r="I6" s="5"/>
    </row>
    <row r="7" spans="1:9" ht="22.5" x14ac:dyDescent="0.25">
      <c r="A7" s="39" t="s">
        <v>8</v>
      </c>
      <c r="B7" s="38">
        <v>4813</v>
      </c>
      <c r="C7" s="9" t="s">
        <v>14</v>
      </c>
      <c r="D7" s="22">
        <v>2.5</v>
      </c>
      <c r="E7" s="40" t="s">
        <v>16</v>
      </c>
      <c r="F7" s="22"/>
      <c r="G7" s="23"/>
      <c r="H7" s="27"/>
      <c r="I7" s="16"/>
    </row>
    <row r="8" spans="1:9" ht="12" customHeight="1" x14ac:dyDescent="0.25">
      <c r="A8" s="88" t="s">
        <v>57</v>
      </c>
      <c r="B8" s="89"/>
      <c r="C8" s="89"/>
      <c r="D8" s="89"/>
      <c r="E8" s="89"/>
      <c r="F8" s="89"/>
      <c r="G8" s="89"/>
      <c r="H8" s="90"/>
      <c r="I8" s="47"/>
    </row>
    <row r="9" spans="1:9" ht="11.45" customHeight="1" x14ac:dyDescent="0.25">
      <c r="A9" s="41" t="s">
        <v>12</v>
      </c>
      <c r="B9" s="42"/>
      <c r="C9" s="43" t="s">
        <v>51</v>
      </c>
      <c r="D9" s="42"/>
      <c r="E9" s="44"/>
      <c r="F9" s="44"/>
      <c r="G9" s="45"/>
      <c r="H9" s="46"/>
      <c r="I9" s="33"/>
    </row>
    <row r="10" spans="1:9" ht="20.45" customHeight="1" x14ac:dyDescent="0.25">
      <c r="A10" s="14" t="s">
        <v>13</v>
      </c>
      <c r="B10" s="15">
        <v>93358</v>
      </c>
      <c r="C10" s="10" t="s">
        <v>25</v>
      </c>
      <c r="D10" s="13">
        <v>11.35</v>
      </c>
      <c r="E10" s="11" t="s">
        <v>26</v>
      </c>
      <c r="F10" s="7"/>
      <c r="G10" s="8"/>
      <c r="H10" s="16"/>
      <c r="I10" s="16"/>
    </row>
    <row r="11" spans="1:9" ht="11.45" customHeight="1" x14ac:dyDescent="0.25">
      <c r="A11" s="14" t="s">
        <v>23</v>
      </c>
      <c r="B11" s="15">
        <v>96995</v>
      </c>
      <c r="C11" s="10" t="s">
        <v>27</v>
      </c>
      <c r="D11" s="12">
        <v>5.6749999999999998</v>
      </c>
      <c r="E11" s="6" t="s">
        <v>26</v>
      </c>
      <c r="F11" s="7"/>
      <c r="G11" s="8"/>
      <c r="H11" s="16"/>
      <c r="I11" s="16"/>
    </row>
    <row r="12" spans="1:9" ht="45" x14ac:dyDescent="0.25">
      <c r="A12" s="39" t="s">
        <v>24</v>
      </c>
      <c r="B12" s="48">
        <v>94273</v>
      </c>
      <c r="C12" s="9" t="s">
        <v>15</v>
      </c>
      <c r="D12" s="22">
        <f>94+73+82.32+2.86</f>
        <v>252.18</v>
      </c>
      <c r="E12" s="38" t="s">
        <v>17</v>
      </c>
      <c r="F12" s="22"/>
      <c r="G12" s="23"/>
      <c r="H12" s="27"/>
      <c r="I12" s="16"/>
    </row>
    <row r="13" spans="1:9" ht="10.9" customHeight="1" x14ac:dyDescent="0.25">
      <c r="A13" s="88" t="s">
        <v>58</v>
      </c>
      <c r="B13" s="89"/>
      <c r="C13" s="89"/>
      <c r="D13" s="89"/>
      <c r="E13" s="89"/>
      <c r="F13" s="89"/>
      <c r="G13" s="89"/>
      <c r="H13" s="90"/>
      <c r="I13" s="47"/>
    </row>
    <row r="14" spans="1:9" ht="11.45" customHeight="1" x14ac:dyDescent="0.25">
      <c r="A14" s="41" t="s">
        <v>18</v>
      </c>
      <c r="B14" s="44"/>
      <c r="C14" s="32" t="s">
        <v>49</v>
      </c>
      <c r="D14" s="44"/>
      <c r="E14" s="44"/>
      <c r="F14" s="44"/>
      <c r="G14" s="45"/>
      <c r="H14" s="45"/>
      <c r="I14" s="34"/>
    </row>
    <row r="15" spans="1:9" ht="24.6" customHeight="1" x14ac:dyDescent="0.25">
      <c r="A15" s="14" t="s">
        <v>47</v>
      </c>
      <c r="B15" s="15">
        <v>93353</v>
      </c>
      <c r="C15" s="10" t="s">
        <v>30</v>
      </c>
      <c r="D15" s="13">
        <f>D16*40</f>
        <v>4676</v>
      </c>
      <c r="E15" s="11" t="s">
        <v>31</v>
      </c>
      <c r="F15" s="7"/>
      <c r="G15" s="8"/>
      <c r="H15" s="16"/>
      <c r="I15" s="16"/>
    </row>
    <row r="16" spans="1:9" ht="23.45" customHeight="1" x14ac:dyDescent="0.25">
      <c r="A16" s="14" t="s">
        <v>19</v>
      </c>
      <c r="B16" s="15">
        <v>4729</v>
      </c>
      <c r="C16" s="10" t="s">
        <v>41</v>
      </c>
      <c r="D16" s="13">
        <v>116.9</v>
      </c>
      <c r="E16" s="11" t="s">
        <v>26</v>
      </c>
      <c r="F16" s="7"/>
      <c r="G16" s="8"/>
      <c r="H16" s="16"/>
      <c r="I16" s="16"/>
    </row>
    <row r="17" spans="1:9" x14ac:dyDescent="0.25">
      <c r="A17" s="88" t="s">
        <v>59</v>
      </c>
      <c r="B17" s="89"/>
      <c r="C17" s="89"/>
      <c r="D17" s="89"/>
      <c r="E17" s="89"/>
      <c r="F17" s="89"/>
      <c r="G17" s="89"/>
      <c r="H17" s="90"/>
      <c r="I17" s="47"/>
    </row>
    <row r="18" spans="1:9" ht="18.600000000000001" customHeight="1" x14ac:dyDescent="0.25">
      <c r="A18" s="1">
        <v>4</v>
      </c>
      <c r="B18" s="2"/>
      <c r="C18" s="3" t="s">
        <v>48</v>
      </c>
      <c r="D18" s="2"/>
      <c r="E18" s="2"/>
      <c r="F18" s="2"/>
      <c r="G18" s="4"/>
      <c r="H18" s="4"/>
      <c r="I18" s="34"/>
    </row>
    <row r="19" spans="1:9" ht="22.15" customHeight="1" x14ac:dyDescent="0.25">
      <c r="A19" s="14" t="s">
        <v>36</v>
      </c>
      <c r="B19" s="15" t="s">
        <v>53</v>
      </c>
      <c r="C19" s="10" t="s">
        <v>20</v>
      </c>
      <c r="D19" s="31">
        <v>1169</v>
      </c>
      <c r="E19" s="6" t="s">
        <v>21</v>
      </c>
      <c r="F19" s="7"/>
      <c r="G19" s="8"/>
      <c r="H19" s="16"/>
      <c r="I19" s="16"/>
    </row>
    <row r="20" spans="1:9" x14ac:dyDescent="0.25">
      <c r="A20" s="88" t="s">
        <v>60</v>
      </c>
      <c r="B20" s="89"/>
      <c r="C20" s="89"/>
      <c r="D20" s="89"/>
      <c r="E20" s="89"/>
      <c r="F20" s="89"/>
      <c r="G20" s="89"/>
      <c r="H20" s="90"/>
      <c r="I20" s="47"/>
    </row>
    <row r="21" spans="1:9" ht="12" customHeight="1" x14ac:dyDescent="0.25">
      <c r="A21" s="1">
        <v>5</v>
      </c>
      <c r="B21" s="2"/>
      <c r="C21" s="32" t="s">
        <v>32</v>
      </c>
      <c r="D21" s="2"/>
      <c r="E21" s="2"/>
      <c r="F21" s="2"/>
      <c r="G21" s="4"/>
      <c r="H21" s="4"/>
      <c r="I21" s="34"/>
    </row>
    <row r="22" spans="1:9" ht="43.15" customHeight="1" x14ac:dyDescent="0.25">
      <c r="A22" s="14" t="s">
        <v>42</v>
      </c>
      <c r="B22" s="15" t="s">
        <v>54</v>
      </c>
      <c r="C22" s="10" t="s">
        <v>40</v>
      </c>
      <c r="D22" s="13">
        <v>2</v>
      </c>
      <c r="E22" s="11" t="s">
        <v>3</v>
      </c>
      <c r="F22" s="7"/>
      <c r="G22" s="8"/>
      <c r="H22" s="16"/>
      <c r="I22" s="16"/>
    </row>
    <row r="23" spans="1:9" ht="13.15" customHeight="1" x14ac:dyDescent="0.25">
      <c r="A23" s="14" t="s">
        <v>43</v>
      </c>
      <c r="B23" s="25" t="s">
        <v>34</v>
      </c>
      <c r="C23" s="30" t="s">
        <v>33</v>
      </c>
      <c r="D23" s="26">
        <v>1.18</v>
      </c>
      <c r="E23" s="24" t="s">
        <v>21</v>
      </c>
      <c r="F23" s="22"/>
      <c r="G23" s="23"/>
      <c r="H23" s="27"/>
      <c r="I23" s="27"/>
    </row>
    <row r="24" spans="1:9" ht="23.45" customHeight="1" x14ac:dyDescent="0.25">
      <c r="A24" s="14" t="s">
        <v>44</v>
      </c>
      <c r="B24" s="15">
        <v>96522</v>
      </c>
      <c r="C24" s="30" t="s">
        <v>37</v>
      </c>
      <c r="D24" s="13">
        <v>0.18</v>
      </c>
      <c r="E24" s="15" t="s">
        <v>26</v>
      </c>
      <c r="F24" s="13"/>
      <c r="G24" s="23"/>
      <c r="H24" s="27"/>
      <c r="I24" s="27"/>
    </row>
    <row r="25" spans="1:9" ht="21.6" customHeight="1" x14ac:dyDescent="0.25">
      <c r="A25" s="14" t="s">
        <v>45</v>
      </c>
      <c r="B25" s="15">
        <v>94965</v>
      </c>
      <c r="C25" s="30" t="s">
        <v>38</v>
      </c>
      <c r="D25" s="13">
        <v>0.18</v>
      </c>
      <c r="E25" s="15" t="s">
        <v>26</v>
      </c>
      <c r="F25" s="13"/>
      <c r="G25" s="23"/>
      <c r="H25" s="27"/>
      <c r="I25" s="27"/>
    </row>
    <row r="26" spans="1:9" ht="13.9" customHeight="1" x14ac:dyDescent="0.25">
      <c r="A26" s="35" t="s">
        <v>46</v>
      </c>
      <c r="B26" s="25" t="s">
        <v>35</v>
      </c>
      <c r="C26" s="30" t="s">
        <v>39</v>
      </c>
      <c r="D26" s="13">
        <v>0.18</v>
      </c>
      <c r="E26" s="15" t="s">
        <v>26</v>
      </c>
      <c r="F26" s="13"/>
      <c r="G26" s="23"/>
      <c r="H26" s="27"/>
      <c r="I26" s="27"/>
    </row>
    <row r="27" spans="1:9" ht="13.9" customHeight="1" x14ac:dyDescent="0.25">
      <c r="A27" s="88" t="s">
        <v>61</v>
      </c>
      <c r="B27" s="89"/>
      <c r="C27" s="89"/>
      <c r="D27" s="89"/>
      <c r="E27" s="89"/>
      <c r="F27" s="89"/>
      <c r="G27" s="89"/>
      <c r="H27" s="90"/>
      <c r="I27" s="47"/>
    </row>
    <row r="28" spans="1:9" ht="15" customHeight="1" thickBot="1" x14ac:dyDescent="0.3">
      <c r="A28" s="78" t="s">
        <v>22</v>
      </c>
      <c r="B28" s="79"/>
      <c r="C28" s="80"/>
      <c r="D28" s="28"/>
      <c r="E28" s="28"/>
      <c r="F28" s="28"/>
      <c r="G28" s="28"/>
      <c r="H28" s="28"/>
      <c r="I28" s="29"/>
    </row>
    <row r="32" spans="1:9" x14ac:dyDescent="0.25">
      <c r="C32" s="37"/>
      <c r="G32" s="37"/>
      <c r="H32" s="36"/>
    </row>
    <row r="33" spans="3:8" x14ac:dyDescent="0.25">
      <c r="C33" s="36"/>
      <c r="G33" s="36"/>
      <c r="H33" s="36"/>
    </row>
  </sheetData>
  <mergeCells count="12">
    <mergeCell ref="A4:G4"/>
    <mergeCell ref="A28:C28"/>
    <mergeCell ref="A1:I1"/>
    <mergeCell ref="H4:I4"/>
    <mergeCell ref="A3:G3"/>
    <mergeCell ref="H3:I3"/>
    <mergeCell ref="A2:I2"/>
    <mergeCell ref="A8:H8"/>
    <mergeCell ref="A13:H13"/>
    <mergeCell ref="A17:H17"/>
    <mergeCell ref="A20:H20"/>
    <mergeCell ref="A27:H27"/>
  </mergeCells>
  <pageMargins left="0.7" right="0.7" top="0.75" bottom="0.75" header="0.3" footer="0.3"/>
  <pageSetup paperSize="9" scale="8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workbookViewId="0">
      <selection activeCell="C20" sqref="C20"/>
    </sheetView>
  </sheetViews>
  <sheetFormatPr defaultRowHeight="15" x14ac:dyDescent="0.25"/>
  <cols>
    <col min="2" max="2" width="36.140625" bestFit="1" customWidth="1"/>
    <col min="4" max="4" width="14.28515625" customWidth="1"/>
  </cols>
  <sheetData>
    <row r="1" spans="1:12" ht="17.45" customHeight="1" thickBot="1" x14ac:dyDescent="0.3">
      <c r="A1" s="91" t="s">
        <v>62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3"/>
    </row>
    <row r="2" spans="1:12" x14ac:dyDescent="0.25">
      <c r="A2" s="99" t="s">
        <v>63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1"/>
    </row>
    <row r="3" spans="1:12" ht="14.45" customHeight="1" x14ac:dyDescent="0.25">
      <c r="A3" s="94" t="s">
        <v>56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</row>
    <row r="4" spans="1:12" ht="14.45" customHeight="1" x14ac:dyDescent="0.25">
      <c r="A4" s="94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6"/>
    </row>
    <row r="5" spans="1:12" ht="14.45" customHeight="1" x14ac:dyDescent="0.25">
      <c r="A5" s="94" t="s">
        <v>28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6"/>
    </row>
    <row r="6" spans="1:12" x14ac:dyDescent="0.25">
      <c r="A6" s="67" t="s">
        <v>10</v>
      </c>
      <c r="B6" s="52" t="s">
        <v>64</v>
      </c>
      <c r="C6" s="104" t="s">
        <v>65</v>
      </c>
      <c r="D6" s="102" t="s">
        <v>76</v>
      </c>
      <c r="E6" s="106" t="s">
        <v>66</v>
      </c>
      <c r="F6" s="106"/>
      <c r="G6" s="106"/>
      <c r="H6" s="106"/>
      <c r="I6" s="106"/>
      <c r="J6" s="106"/>
      <c r="K6" s="106"/>
      <c r="L6" s="107"/>
    </row>
    <row r="7" spans="1:12" x14ac:dyDescent="0.25">
      <c r="A7" s="68"/>
      <c r="B7" s="53"/>
      <c r="C7" s="105"/>
      <c r="D7" s="103"/>
      <c r="E7" s="108" t="s">
        <v>68</v>
      </c>
      <c r="F7" s="109"/>
      <c r="G7" s="108" t="s">
        <v>69</v>
      </c>
      <c r="H7" s="109"/>
      <c r="I7" s="108" t="s">
        <v>70</v>
      </c>
      <c r="J7" s="109"/>
      <c r="K7" s="108" t="s">
        <v>71</v>
      </c>
      <c r="L7" s="110"/>
    </row>
    <row r="8" spans="1:12" x14ac:dyDescent="0.25">
      <c r="A8" s="67"/>
      <c r="B8" s="52"/>
      <c r="C8" s="62" t="s">
        <v>67</v>
      </c>
      <c r="D8" s="62" t="s">
        <v>72</v>
      </c>
      <c r="E8" s="52" t="s">
        <v>67</v>
      </c>
      <c r="F8" s="52" t="s">
        <v>73</v>
      </c>
      <c r="G8" s="52" t="s">
        <v>67</v>
      </c>
      <c r="H8" s="52" t="s">
        <v>73</v>
      </c>
      <c r="I8" s="52" t="s">
        <v>67</v>
      </c>
      <c r="J8" s="52" t="s">
        <v>73</v>
      </c>
      <c r="K8" s="52" t="s">
        <v>67</v>
      </c>
      <c r="L8" s="69" t="s">
        <v>73</v>
      </c>
    </row>
    <row r="9" spans="1:12" x14ac:dyDescent="0.25">
      <c r="A9" s="67">
        <v>1</v>
      </c>
      <c r="B9" s="52" t="s">
        <v>50</v>
      </c>
      <c r="C9" s="54"/>
      <c r="D9" s="50"/>
      <c r="E9" s="55"/>
      <c r="F9" s="56"/>
      <c r="G9" s="55"/>
      <c r="H9" s="56"/>
      <c r="I9" s="55"/>
      <c r="J9" s="56"/>
      <c r="K9" s="55"/>
      <c r="L9" s="70"/>
    </row>
    <row r="10" spans="1:12" x14ac:dyDescent="0.25">
      <c r="A10" s="67">
        <v>2</v>
      </c>
      <c r="B10" s="51" t="s">
        <v>51</v>
      </c>
      <c r="C10" s="54"/>
      <c r="D10" s="50"/>
      <c r="E10" s="55"/>
      <c r="F10" s="56"/>
      <c r="G10" s="55"/>
      <c r="H10" s="56"/>
      <c r="I10" s="55"/>
      <c r="J10" s="56"/>
      <c r="K10" s="55"/>
      <c r="L10" s="70"/>
    </row>
    <row r="11" spans="1:12" x14ac:dyDescent="0.25">
      <c r="A11" s="67">
        <v>3</v>
      </c>
      <c r="B11" s="52" t="s">
        <v>49</v>
      </c>
      <c r="C11" s="54"/>
      <c r="D11" s="56"/>
      <c r="E11" s="55"/>
      <c r="F11" s="56"/>
      <c r="G11" s="55"/>
      <c r="H11" s="56"/>
      <c r="I11" s="55"/>
      <c r="J11" s="56"/>
      <c r="K11" s="55"/>
      <c r="L11" s="70"/>
    </row>
    <row r="12" spans="1:12" x14ac:dyDescent="0.25">
      <c r="A12" s="67">
        <v>4</v>
      </c>
      <c r="B12" s="52" t="s">
        <v>77</v>
      </c>
      <c r="C12" s="54"/>
      <c r="D12" s="56"/>
      <c r="E12" s="55"/>
      <c r="F12" s="56"/>
      <c r="G12" s="55"/>
      <c r="H12" s="56"/>
      <c r="I12" s="55"/>
      <c r="J12" s="56"/>
      <c r="K12" s="55"/>
      <c r="L12" s="70"/>
    </row>
    <row r="13" spans="1:12" x14ac:dyDescent="0.25">
      <c r="A13" s="67">
        <v>5</v>
      </c>
      <c r="B13" s="52" t="s">
        <v>32</v>
      </c>
      <c r="C13" s="54"/>
      <c r="D13" s="56"/>
      <c r="E13" s="55"/>
      <c r="F13" s="56"/>
      <c r="G13" s="55"/>
      <c r="H13" s="56"/>
      <c r="I13" s="55"/>
      <c r="J13" s="56"/>
      <c r="K13" s="55"/>
      <c r="L13" s="70"/>
    </row>
    <row r="14" spans="1:12" x14ac:dyDescent="0.25">
      <c r="A14" s="67"/>
      <c r="B14" s="52"/>
      <c r="C14" s="54"/>
      <c r="D14" s="56"/>
      <c r="E14" s="57"/>
      <c r="F14" s="72"/>
      <c r="G14" s="57"/>
      <c r="H14" s="72"/>
      <c r="I14" s="55"/>
      <c r="J14" s="72"/>
      <c r="K14" s="55"/>
      <c r="L14" s="73"/>
    </row>
    <row r="15" spans="1:12" x14ac:dyDescent="0.25">
      <c r="A15" s="97" t="s">
        <v>22</v>
      </c>
      <c r="B15" s="53" t="s">
        <v>74</v>
      </c>
      <c r="C15" s="66"/>
      <c r="D15" s="66"/>
      <c r="E15" s="55"/>
      <c r="F15" s="55"/>
      <c r="G15" s="55"/>
      <c r="H15" s="55"/>
      <c r="I15" s="66"/>
      <c r="J15" s="58"/>
      <c r="K15" s="66"/>
      <c r="L15" s="74"/>
    </row>
    <row r="16" spans="1:12" ht="15.75" thickBot="1" x14ac:dyDescent="0.3">
      <c r="A16" s="98"/>
      <c r="B16" s="59" t="s">
        <v>75</v>
      </c>
      <c r="C16" s="60"/>
      <c r="D16" s="60"/>
      <c r="E16" s="61"/>
      <c r="F16" s="61"/>
      <c r="G16" s="61"/>
      <c r="H16" s="61"/>
      <c r="I16" s="61"/>
      <c r="J16" s="61"/>
      <c r="K16" s="61"/>
      <c r="L16" s="71"/>
    </row>
    <row r="17" spans="1:12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 x14ac:dyDescent="0.25">
      <c r="A18" s="49"/>
      <c r="B18" s="63"/>
      <c r="C18" s="63"/>
      <c r="D18" s="63"/>
      <c r="E18" s="63"/>
      <c r="F18" s="63"/>
      <c r="G18" s="63"/>
      <c r="H18" s="63"/>
      <c r="I18" s="63"/>
      <c r="K18" s="49"/>
      <c r="L18" s="49"/>
    </row>
    <row r="19" spans="1:12" x14ac:dyDescent="0.25">
      <c r="A19" s="49"/>
      <c r="B19" s="63"/>
      <c r="C19" s="63"/>
      <c r="D19" s="63"/>
      <c r="E19" s="63"/>
      <c r="F19" s="63"/>
      <c r="G19" s="63"/>
      <c r="H19" s="63"/>
      <c r="I19" s="63"/>
      <c r="K19" s="49"/>
      <c r="L19" s="49"/>
    </row>
    <row r="20" spans="1:12" x14ac:dyDescent="0.25">
      <c r="A20" s="49"/>
      <c r="B20" s="63"/>
      <c r="C20" s="63"/>
      <c r="D20" s="63"/>
      <c r="E20" s="63"/>
      <c r="F20" s="63"/>
      <c r="G20" s="63"/>
      <c r="H20" s="63"/>
      <c r="I20" s="63"/>
      <c r="K20" s="49"/>
      <c r="L20" s="49"/>
    </row>
    <row r="21" spans="1:12" x14ac:dyDescent="0.25">
      <c r="B21" s="63"/>
      <c r="C21" s="63"/>
      <c r="D21" s="63"/>
      <c r="E21" s="63"/>
      <c r="F21" s="63"/>
      <c r="G21" s="63"/>
      <c r="H21" s="63"/>
      <c r="I21" s="63"/>
    </row>
    <row r="22" spans="1:12" x14ac:dyDescent="0.25">
      <c r="B22" s="63"/>
      <c r="C22" s="63"/>
      <c r="D22" s="64"/>
      <c r="E22" s="63"/>
      <c r="F22" s="63"/>
      <c r="G22" s="63"/>
      <c r="H22" s="64"/>
      <c r="I22" s="65"/>
    </row>
    <row r="23" spans="1:12" x14ac:dyDescent="0.25">
      <c r="B23" s="63"/>
      <c r="C23" s="63"/>
      <c r="D23" s="65"/>
      <c r="E23" s="63"/>
      <c r="F23" s="63"/>
      <c r="G23" s="63"/>
      <c r="H23" s="65"/>
      <c r="I23" s="65"/>
    </row>
  </sheetData>
  <mergeCells count="13">
    <mergeCell ref="A1:L1"/>
    <mergeCell ref="A3:L3"/>
    <mergeCell ref="A4:L4"/>
    <mergeCell ref="A15:A16"/>
    <mergeCell ref="A5:L5"/>
    <mergeCell ref="A2:L2"/>
    <mergeCell ref="D6:D7"/>
    <mergeCell ref="C6:C7"/>
    <mergeCell ref="E6:L6"/>
    <mergeCell ref="E7:F7"/>
    <mergeCell ref="G7:H7"/>
    <mergeCell ref="I7:J7"/>
    <mergeCell ref="K7:L7"/>
  </mergeCells>
  <pageMargins left="0.511811024" right="0.511811024" top="0.78740157499999996" bottom="0.78740157499999996" header="0.31496062000000002" footer="0.31496062000000002"/>
  <pageSetup paperSize="9" scale="9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</vt:lpstr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</cp:lastModifiedBy>
  <cp:lastPrinted>2018-09-27T12:21:47Z</cp:lastPrinted>
  <dcterms:created xsi:type="dcterms:W3CDTF">2018-09-14T16:09:30Z</dcterms:created>
  <dcterms:modified xsi:type="dcterms:W3CDTF">2018-10-05T14:25:04Z</dcterms:modified>
</cp:coreProperties>
</file>